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0" windowWidth="19420" windowHeight="11020"/>
  </bookViews>
  <sheets>
    <sheet name="חישוב תמחיר" sheetId="2" r:id="rId1"/>
    <sheet name="תמחיר לדוגמא" sheetId="3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3" l="1"/>
  <c r="E17" i="3"/>
  <c r="E21" i="3" s="1"/>
  <c r="H18" i="2"/>
  <c r="E17" i="2"/>
  <c r="K14" i="3" l="1"/>
  <c r="E21" i="2" l="1"/>
  <c r="K14" i="2" s="1"/>
</calcChain>
</file>

<file path=xl/sharedStrings.xml><?xml version="1.0" encoding="utf-8"?>
<sst xmlns="http://schemas.openxmlformats.org/spreadsheetml/2006/main" count="71" uniqueCount="36">
  <si>
    <t>חומר גלם</t>
  </si>
  <si>
    <t>עלות</t>
  </si>
  <si>
    <t>משלוח</t>
  </si>
  <si>
    <t>אחר</t>
  </si>
  <si>
    <t>סה"כ</t>
  </si>
  <si>
    <t>עלויות ישירות</t>
  </si>
  <si>
    <t>כמות יחידות</t>
  </si>
  <si>
    <t>עלויות עקיפות</t>
  </si>
  <si>
    <t>שכ"ד</t>
  </si>
  <si>
    <t>חשמל</t>
  </si>
  <si>
    <t>בסיס העמסה</t>
  </si>
  <si>
    <t>מים</t>
  </si>
  <si>
    <t>ארנונה</t>
  </si>
  <si>
    <t>שעות לייצור יחידה</t>
  </si>
  <si>
    <t>עלות שעת עבודה</t>
  </si>
  <si>
    <t>שיווק</t>
  </si>
  <si>
    <t>יחידת כריך</t>
  </si>
  <si>
    <t>טבלת חישוב תמחיר</t>
  </si>
  <si>
    <t xml:space="preserve">סה"כ </t>
  </si>
  <si>
    <t>סה"כ עלות יחידת מוצר (כולל עבודה)</t>
  </si>
  <si>
    <t>העמסת עלויות</t>
  </si>
  <si>
    <t>יחידות כריכים</t>
  </si>
  <si>
    <t>חומרי ניקוי</t>
  </si>
  <si>
    <t>כמות יחידות בסיס בחודש</t>
  </si>
  <si>
    <t>ציוד משרדי</t>
  </si>
  <si>
    <t>הוצאה</t>
  </si>
  <si>
    <t>כמות ופירוט</t>
  </si>
  <si>
    <t xml:space="preserve">שכר </t>
  </si>
  <si>
    <t>תמחיר המוצר</t>
  </si>
  <si>
    <t>סוג מוצר</t>
  </si>
  <si>
    <t>כריך גבינה</t>
  </si>
  <si>
    <t>40 לחמניות</t>
  </si>
  <si>
    <t>40 פרוסות גבינה</t>
  </si>
  <si>
    <t>5 עגבניות</t>
  </si>
  <si>
    <t>משלוח עגבניות</t>
  </si>
  <si>
    <t>40 שקיות נייר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</si>
</sst>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[$₪-40D]\ * #,##0.00_ ;_ [$₪-40D]\ * \-#,##0.00_ ;_ [$₪-40D]\ * &quot;-&quot;??_ ;_ @_ 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David"/>
      <family val="2"/>
    </font>
    <font>
      <sz val="12"/>
      <color theme="1"/>
      <name val="David"/>
      <family val="2"/>
    </font>
    <font>
      <b/>
      <sz val="15"/>
      <name val="David"/>
      <family val="2"/>
    </font>
    <font>
      <sz val="11"/>
      <color theme="1"/>
      <name val="Calibri"/>
      <family val="2"/>
    </font>
    <font>
      <b/>
      <sz val="15"/>
      <color theme="0"/>
      <name val="Calibri"/>
      <family val="2"/>
    </font>
    <font>
      <b/>
      <sz val="15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b/>
      <sz val="15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2A5570"/>
        <bgColor indexed="64"/>
      </patternFill>
    </fill>
    <fill>
      <patternFill patternType="solid">
        <fgColor rgb="FFDF1B3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38">
    <xf numFmtId="0" fontId="0" fillId="0" borderId="0" xfId="0"/>
    <xf numFmtId="0" fontId="3" fillId="0" borderId="0" xfId="0" applyFont="1"/>
    <xf numFmtId="0" fontId="3" fillId="0" borderId="0" xfId="0" applyFont="1" applyBorder="1"/>
    <xf numFmtId="0" fontId="0" fillId="0" borderId="0" xfId="0" applyBorder="1"/>
    <xf numFmtId="0" fontId="5" fillId="3" borderId="0" xfId="0" applyFont="1" applyFill="1" applyBorder="1" applyAlignment="1">
      <alignment horizontal="center" vertical="center"/>
    </xf>
    <xf numFmtId="0" fontId="6" fillId="0" borderId="2" xfId="0" applyFont="1" applyBorder="1"/>
    <xf numFmtId="0" fontId="6" fillId="0" borderId="3" xfId="0" applyFont="1" applyBorder="1"/>
    <xf numFmtId="0" fontId="6" fillId="0" borderId="0" xfId="0" applyFont="1"/>
    <xf numFmtId="0" fontId="8" fillId="3" borderId="4" xfId="0" applyFont="1" applyFill="1" applyBorder="1" applyAlignment="1">
      <alignment horizontal="center" vertical="center"/>
    </xf>
    <xf numFmtId="0" fontId="6" fillId="0" borderId="5" xfId="0" applyFont="1" applyBorder="1"/>
    <xf numFmtId="0" fontId="8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/>
    </xf>
    <xf numFmtId="0" fontId="6" fillId="3" borderId="0" xfId="0" applyFont="1" applyFill="1" applyBorder="1"/>
    <xf numFmtId="0" fontId="6" fillId="3" borderId="4" xfId="0" applyFont="1" applyFill="1" applyBorder="1"/>
    <xf numFmtId="0" fontId="6" fillId="3" borderId="5" xfId="0" applyFont="1" applyFill="1" applyBorder="1"/>
    <xf numFmtId="0" fontId="6" fillId="3" borderId="4" xfId="1" applyFont="1" applyFill="1" applyBorder="1"/>
    <xf numFmtId="0" fontId="6" fillId="3" borderId="5" xfId="1" applyFont="1" applyFill="1" applyBorder="1"/>
    <xf numFmtId="0" fontId="6" fillId="0" borderId="4" xfId="0" applyFont="1" applyBorder="1"/>
    <xf numFmtId="0" fontId="10" fillId="0" borderId="10" xfId="0" applyFont="1" applyFill="1" applyBorder="1" applyAlignment="1">
      <alignment horizontal="center"/>
    </xf>
    <xf numFmtId="0" fontId="6" fillId="0" borderId="0" xfId="0" applyFont="1" applyBorder="1"/>
    <xf numFmtId="0" fontId="6" fillId="3" borderId="18" xfId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3" borderId="18" xfId="1" applyFont="1" applyFill="1" applyBorder="1" applyAlignment="1">
      <alignment horizontal="center" vertical="top" wrapText="1"/>
    </xf>
    <xf numFmtId="0" fontId="11" fillId="0" borderId="19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6" fillId="3" borderId="4" xfId="1" applyFont="1" applyFill="1" applyBorder="1" applyAlignment="1">
      <alignment vertical="top"/>
    </xf>
    <xf numFmtId="0" fontId="6" fillId="3" borderId="5" xfId="0" applyNumberFormat="1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0" fontId="6" fillId="0" borderId="9" xfId="0" applyFont="1" applyBorder="1"/>
    <xf numFmtId="0" fontId="6" fillId="3" borderId="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0" borderId="6" xfId="0" applyFont="1" applyBorder="1"/>
    <xf numFmtId="0" fontId="6" fillId="3" borderId="6" xfId="0" applyFont="1" applyFill="1" applyBorder="1"/>
    <xf numFmtId="0" fontId="6" fillId="3" borderId="8" xfId="0" applyFont="1" applyFill="1" applyBorder="1"/>
    <xf numFmtId="0" fontId="6" fillId="3" borderId="6" xfId="1" applyFont="1" applyFill="1" applyBorder="1"/>
    <xf numFmtId="0" fontId="6" fillId="3" borderId="8" xfId="1" applyFont="1" applyFill="1" applyBorder="1"/>
    <xf numFmtId="164" fontId="6" fillId="6" borderId="1" xfId="0" applyNumberFormat="1" applyFont="1" applyFill="1" applyBorder="1" applyAlignment="1">
      <alignment horizontal="center"/>
    </xf>
    <xf numFmtId="0" fontId="6" fillId="6" borderId="1" xfId="0" applyNumberFormat="1" applyFont="1" applyFill="1" applyBorder="1" applyAlignment="1">
      <alignment horizontal="center" vertical="center"/>
    </xf>
    <xf numFmtId="164" fontId="12" fillId="7" borderId="9" xfId="0" applyNumberFormat="1" applyFont="1" applyFill="1" applyBorder="1" applyAlignment="1">
      <alignment horizontal="center"/>
    </xf>
    <xf numFmtId="164" fontId="12" fillId="7" borderId="1" xfId="0" applyNumberFormat="1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164" fontId="6" fillId="6" borderId="17" xfId="0" applyNumberFormat="1" applyFont="1" applyFill="1" applyBorder="1" applyAlignment="1">
      <alignment horizontal="center"/>
    </xf>
    <xf numFmtId="164" fontId="6" fillId="6" borderId="16" xfId="0" applyNumberFormat="1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1" xfId="0" applyNumberFormat="1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Border="1"/>
    <xf numFmtId="0" fontId="0" fillId="0" borderId="2" xfId="0" applyFont="1" applyBorder="1"/>
    <xf numFmtId="0" fontId="0" fillId="0" borderId="3" xfId="0" applyFont="1" applyBorder="1"/>
    <xf numFmtId="0" fontId="13" fillId="3" borderId="4" xfId="0" applyFont="1" applyFill="1" applyBorder="1" applyAlignment="1">
      <alignment horizontal="center" vertical="center"/>
    </xf>
    <xf numFmtId="0" fontId="0" fillId="0" borderId="5" xfId="0" applyFont="1" applyBorder="1"/>
    <xf numFmtId="0" fontId="13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/>
    </xf>
    <xf numFmtId="0" fontId="0" fillId="3" borderId="0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0" fillId="3" borderId="4" xfId="1" applyFont="1" applyFill="1" applyBorder="1"/>
    <xf numFmtId="0" fontId="0" fillId="3" borderId="5" xfId="1" applyFont="1" applyFill="1" applyBorder="1"/>
    <xf numFmtId="0" fontId="0" fillId="0" borderId="4" xfId="0" applyFont="1" applyBorder="1"/>
    <xf numFmtId="0" fontId="1" fillId="0" borderId="10" xfId="0" applyFont="1" applyFill="1" applyBorder="1" applyAlignment="1">
      <alignment horizontal="center"/>
    </xf>
    <xf numFmtId="0" fontId="0" fillId="3" borderId="18" xfId="1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3" borderId="18" xfId="1" applyFont="1" applyFill="1" applyBorder="1" applyAlignment="1">
      <alignment horizontal="center" vertical="top" wrapText="1"/>
    </xf>
    <xf numFmtId="0" fontId="15" fillId="0" borderId="19" xfId="0" applyFont="1" applyFill="1" applyBorder="1" applyAlignment="1">
      <alignment horizontal="center"/>
    </xf>
    <xf numFmtId="0" fontId="15" fillId="0" borderId="14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17" xfId="0" applyFont="1" applyFill="1" applyBorder="1" applyAlignment="1">
      <alignment horizontal="center"/>
    </xf>
    <xf numFmtId="0" fontId="0" fillId="3" borderId="4" xfId="1" applyFont="1" applyFill="1" applyBorder="1" applyAlignment="1">
      <alignment vertical="top"/>
    </xf>
    <xf numFmtId="0" fontId="0" fillId="3" borderId="5" xfId="0" applyNumberFormat="1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/>
    </xf>
    <xf numFmtId="164" fontId="0" fillId="3" borderId="5" xfId="0" applyNumberFormat="1" applyFont="1" applyFill="1" applyBorder="1" applyAlignment="1">
      <alignment horizontal="center"/>
    </xf>
    <xf numFmtId="0" fontId="0" fillId="3" borderId="23" xfId="0" applyFont="1" applyFill="1" applyBorder="1" applyAlignment="1">
      <alignment horizontal="center"/>
    </xf>
    <xf numFmtId="0" fontId="0" fillId="0" borderId="9" xfId="0" applyFont="1" applyBorder="1"/>
    <xf numFmtId="0" fontId="0" fillId="3" borderId="0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0" borderId="6" xfId="0" applyFont="1" applyBorder="1"/>
    <xf numFmtId="0" fontId="0" fillId="3" borderId="6" xfId="0" applyFont="1" applyFill="1" applyBorder="1"/>
    <xf numFmtId="0" fontId="0" fillId="3" borderId="8" xfId="0" applyFont="1" applyFill="1" applyBorder="1"/>
    <xf numFmtId="0" fontId="0" fillId="3" borderId="6" xfId="1" applyFont="1" applyFill="1" applyBorder="1"/>
    <xf numFmtId="0" fontId="0" fillId="3" borderId="8" xfId="1" applyFont="1" applyFill="1" applyBorder="1"/>
    <xf numFmtId="164" fontId="0" fillId="6" borderId="1" xfId="0" applyNumberFormat="1" applyFont="1" applyFill="1" applyBorder="1" applyAlignment="1">
      <alignment horizontal="center"/>
    </xf>
    <xf numFmtId="0" fontId="0" fillId="6" borderId="1" xfId="0" applyNumberFormat="1" applyFont="1" applyFill="1" applyBorder="1" applyAlignment="1">
      <alignment horizontal="center" vertical="center"/>
    </xf>
    <xf numFmtId="164" fontId="0" fillId="6" borderId="17" xfId="0" applyNumberFormat="1" applyFont="1" applyFill="1" applyBorder="1" applyAlignment="1">
      <alignment horizontal="center"/>
    </xf>
    <xf numFmtId="164" fontId="0" fillId="6" borderId="16" xfId="0" applyNumberFormat="1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6" borderId="1" xfId="0" applyNumberFormat="1" applyFont="1" applyFill="1" applyBorder="1" applyAlignment="1">
      <alignment horizontal="center"/>
    </xf>
    <xf numFmtId="164" fontId="0" fillId="7" borderId="9" xfId="0" applyNumberFormat="1" applyFont="1" applyFill="1" applyBorder="1" applyAlignment="1">
      <alignment horizontal="center"/>
    </xf>
    <xf numFmtId="164" fontId="17" fillId="7" borderId="1" xfId="0" applyNumberFormat="1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164" fontId="17" fillId="7" borderId="12" xfId="1" applyNumberFormat="1" applyFont="1" applyFill="1" applyBorder="1" applyAlignment="1">
      <alignment horizontal="center" vertical="center"/>
    </xf>
    <xf numFmtId="164" fontId="17" fillId="7" borderId="9" xfId="1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6" fillId="5" borderId="2" xfId="1" applyFont="1" applyFill="1" applyBorder="1" applyAlignment="1">
      <alignment horizontal="center" vertical="center"/>
    </xf>
    <xf numFmtId="0" fontId="16" fillId="5" borderId="3" xfId="1" applyFont="1" applyFill="1" applyBorder="1" applyAlignment="1">
      <alignment horizontal="center" vertical="center"/>
    </xf>
    <xf numFmtId="0" fontId="16" fillId="5" borderId="6" xfId="1" applyFont="1" applyFill="1" applyBorder="1" applyAlignment="1">
      <alignment horizontal="center" vertical="center"/>
    </xf>
    <xf numFmtId="0" fontId="16" fillId="5" borderId="8" xfId="1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15" fillId="3" borderId="21" xfId="1" applyFont="1" applyFill="1" applyBorder="1" applyAlignment="1">
      <alignment horizontal="center" vertical="center" wrapText="1"/>
    </xf>
    <xf numFmtId="0" fontId="15" fillId="3" borderId="22" xfId="1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2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7" fillId="5" borderId="6" xfId="1" applyFont="1" applyFill="1" applyBorder="1" applyAlignment="1">
      <alignment horizontal="center" vertical="center"/>
    </xf>
    <xf numFmtId="0" fontId="7" fillId="5" borderId="8" xfId="1" applyFont="1" applyFill="1" applyBorder="1" applyAlignment="1">
      <alignment horizontal="center" vertical="center"/>
    </xf>
    <xf numFmtId="0" fontId="11" fillId="3" borderId="21" xfId="1" applyFont="1" applyFill="1" applyBorder="1" applyAlignment="1">
      <alignment horizontal="center" vertical="center" wrapText="1"/>
    </xf>
    <xf numFmtId="0" fontId="11" fillId="3" borderId="22" xfId="1" applyFont="1" applyFill="1" applyBorder="1" applyAlignment="1">
      <alignment horizontal="center" vertical="center" wrapText="1"/>
    </xf>
    <xf numFmtId="164" fontId="12" fillId="7" borderId="12" xfId="1" applyNumberFormat="1" applyFont="1" applyFill="1" applyBorder="1" applyAlignment="1">
      <alignment horizontal="center" vertical="center"/>
    </xf>
    <xf numFmtId="164" fontId="12" fillId="7" borderId="9" xfId="1" applyNumberFormat="1" applyFont="1" applyFill="1" applyBorder="1" applyAlignment="1">
      <alignment horizontal="center" vertical="center"/>
    </xf>
  </cellXfs>
  <cellStyles count="2">
    <cellStyle name="20% - Accent3" xfId="1" builtinId="38"/>
    <cellStyle name="Normal" xfId="0" builtinId="0"/>
  </cellStyles>
  <dxfs count="0"/>
  <tableStyles count="0" defaultTableStyle="TableStyleMedium2" defaultPivotStyle="PivotStyleLight16"/>
  <colors>
    <mruColors>
      <color rgb="FF2A5570"/>
      <color rgb="FFDF1B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6350</xdr:colOff>
      <xdr:row>1</xdr:row>
      <xdr:rowOff>0</xdr:rowOff>
    </xdr:from>
    <xdr:to>
      <xdr:col>7</xdr:col>
      <xdr:colOff>876300</xdr:colOff>
      <xdr:row>1</xdr:row>
      <xdr:rowOff>400050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1023701600" y="114300"/>
          <a:ext cx="2279650" cy="400050"/>
        </a:xfrm>
        <a:prstGeom prst="rect">
          <a:avLst/>
        </a:prstGeom>
        <a:noFill/>
        <a:ln w="9525" cmpd="sng">
          <a:solidFill>
            <a:schemeClr val="tx1">
              <a:alpha val="47000"/>
            </a:schemeClr>
          </a:solidFill>
        </a:ln>
        <a:effectLst>
          <a:outerShdw blurRad="50800" dist="38100" dir="2700000" algn="tl" rotWithShape="0">
            <a:prstClr val="black">
              <a:alpha val="98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endParaRPr lang="en-US" sz="1100"/>
        </a:p>
      </xdr:txBody>
    </xdr:sp>
    <xdr:clientData/>
  </xdr:twoCellAnchor>
  <xdr:twoCellAnchor editAs="oneCell">
    <xdr:from>
      <xdr:col>11</xdr:col>
      <xdr:colOff>673100</xdr:colOff>
      <xdr:row>9</xdr:row>
      <xdr:rowOff>25400</xdr:rowOff>
    </xdr:from>
    <xdr:to>
      <xdr:col>12</xdr:col>
      <xdr:colOff>858465</xdr:colOff>
      <xdr:row>15</xdr:row>
      <xdr:rowOff>141415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8ACE7557-C730-4B4A-8640-29B5A291E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20791454">
          <a:off x="11019566535" y="1955800"/>
          <a:ext cx="1023565" cy="1309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6350</xdr:colOff>
      <xdr:row>1</xdr:row>
      <xdr:rowOff>0</xdr:rowOff>
    </xdr:from>
    <xdr:to>
      <xdr:col>7</xdr:col>
      <xdr:colOff>876300</xdr:colOff>
      <xdr:row>1</xdr:row>
      <xdr:rowOff>400050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1023701600" y="114300"/>
          <a:ext cx="2279650" cy="400050"/>
        </a:xfrm>
        <a:prstGeom prst="rect">
          <a:avLst/>
        </a:prstGeom>
        <a:noFill/>
        <a:ln w="9525" cmpd="sng">
          <a:solidFill>
            <a:schemeClr val="tx1">
              <a:alpha val="47000"/>
            </a:schemeClr>
          </a:solidFill>
        </a:ln>
        <a:effectLst>
          <a:outerShdw blurRad="50800" dist="38100" dir="2700000" algn="tl" rotWithShape="0">
            <a:prstClr val="black">
              <a:alpha val="98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endParaRPr lang="en-US" sz="1100"/>
        </a:p>
      </xdr:txBody>
    </xdr:sp>
    <xdr:clientData/>
  </xdr:twoCellAnchor>
  <xdr:twoCellAnchor editAs="oneCell">
    <xdr:from>
      <xdr:col>11</xdr:col>
      <xdr:colOff>720118</xdr:colOff>
      <xdr:row>9</xdr:row>
      <xdr:rowOff>37244</xdr:rowOff>
    </xdr:from>
    <xdr:to>
      <xdr:col>12</xdr:col>
      <xdr:colOff>905483</xdr:colOff>
      <xdr:row>15</xdr:row>
      <xdr:rowOff>153259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41AC96CE-133C-6D44-AC2C-37D8E85D0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20791454">
          <a:off x="11019519517" y="1967644"/>
          <a:ext cx="1023565" cy="13098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צל כבד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48000">
              <a:schemeClr val="phClr">
                <a:tint val="54000"/>
                <a:satMod val="140000"/>
              </a:schemeClr>
            </a:gs>
            <a:gs pos="100000">
              <a:schemeClr val="phClr">
                <a:tint val="24000"/>
                <a:satMod val="260000"/>
              </a:schemeClr>
            </a:gs>
          </a:gsLst>
          <a:lin ang="1620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48000"/>
                <a:satMod val="180000"/>
                <a:lumMod val="94000"/>
              </a:schemeClr>
            </a:gs>
            <a:gs pos="100000">
              <a:schemeClr val="phClr">
                <a:shade val="48000"/>
                <a:satMod val="180000"/>
                <a:lumMod val="94000"/>
              </a:schemeClr>
            </a:gs>
          </a:gsLst>
          <a:lin ang="4140000" scaled="1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8575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12700" dir="5400000" sx="102000" sy="102000" rotWithShape="0">
              <a:srgbClr val="000000">
                <a:alpha val="32000"/>
              </a:srgbClr>
            </a:outerShdw>
          </a:effectLst>
        </a:effectStyle>
        <a:effectStyle>
          <a:effectLst>
            <a:outerShdw blurRad="762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9800000"/>
            </a:lightRig>
          </a:scene3d>
          <a:sp3d prstMaterial="plastic">
            <a:bevelT w="25400" h="19050"/>
          </a:sp3d>
        </a:effectStyle>
        <a:effectStyle>
          <a:effectLst>
            <a:outerShdw blurRad="114300" dist="114300" dir="5400000" rotWithShape="0">
              <a:srgbClr val="000000">
                <a:alpha val="7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plastic">
            <a:bevelT w="38100" h="3175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8"/>
  <sheetViews>
    <sheetView showGridLines="0" rightToLeft="1" tabSelected="1" workbookViewId="0">
      <selection activeCell="P8" sqref="P8"/>
    </sheetView>
  </sheetViews>
  <sheetFormatPr defaultColWidth="8.81640625" defaultRowHeight="14.5" x14ac:dyDescent="0.35"/>
  <cols>
    <col min="1" max="1" width="4" customWidth="1"/>
    <col min="2" max="2" width="8.453125" customWidth="1"/>
    <col min="3" max="3" width="22.6328125" customWidth="1"/>
    <col min="4" max="4" width="10" customWidth="1"/>
    <col min="6" max="6" width="5.453125" customWidth="1"/>
    <col min="7" max="7" width="13" customWidth="1"/>
    <col min="8" max="8" width="11.6328125" customWidth="1"/>
    <col min="9" max="9" width="5.1796875" customWidth="1"/>
    <col min="10" max="10" width="13.1796875" customWidth="1"/>
    <col min="11" max="11" width="13.453125" customWidth="1"/>
    <col min="12" max="12" width="11" customWidth="1"/>
    <col min="13" max="13" width="14.453125" customWidth="1"/>
  </cols>
  <sheetData>
    <row r="1" spans="2:12" ht="9" customHeight="1" x14ac:dyDescent="0.2"/>
    <row r="2" spans="2:12" ht="32.5" customHeight="1" x14ac:dyDescent="0.35">
      <c r="F2" s="111" t="s">
        <v>17</v>
      </c>
      <c r="G2" s="111"/>
      <c r="H2" s="111"/>
      <c r="I2" s="4"/>
    </row>
    <row r="3" spans="2:12" ht="15" x14ac:dyDescent="0.2">
      <c r="B3" s="56"/>
      <c r="C3" s="56"/>
      <c r="D3" s="56"/>
      <c r="E3" s="56"/>
      <c r="F3" s="57"/>
      <c r="G3" s="57"/>
      <c r="H3" s="57"/>
      <c r="I3" s="56"/>
      <c r="J3" s="56"/>
      <c r="K3" s="56"/>
      <c r="L3" s="56"/>
    </row>
    <row r="4" spans="2:12" ht="17" thickBot="1" x14ac:dyDescent="0.25">
      <c r="B4" s="56"/>
      <c r="C4" s="56"/>
      <c r="D4" s="56"/>
      <c r="E4" s="56"/>
      <c r="F4" s="57"/>
      <c r="G4" s="57"/>
      <c r="H4" s="57"/>
      <c r="I4" s="56"/>
      <c r="J4" s="56"/>
      <c r="K4" s="112"/>
      <c r="L4" s="112"/>
    </row>
    <row r="5" spans="2:12" ht="16" customHeight="1" x14ac:dyDescent="0.35">
      <c r="B5" s="58"/>
      <c r="C5" s="117" t="s">
        <v>5</v>
      </c>
      <c r="D5" s="118"/>
      <c r="E5" s="59"/>
      <c r="F5" s="56"/>
      <c r="G5" s="117" t="s">
        <v>7</v>
      </c>
      <c r="H5" s="118"/>
      <c r="I5" s="56"/>
      <c r="J5" s="113" t="s">
        <v>20</v>
      </c>
      <c r="K5" s="114"/>
      <c r="L5" s="56"/>
    </row>
    <row r="6" spans="2:12" ht="15" customHeight="1" thickBot="1" x14ac:dyDescent="0.4">
      <c r="B6" s="60"/>
      <c r="C6" s="119"/>
      <c r="D6" s="120"/>
      <c r="E6" s="61"/>
      <c r="F6" s="56"/>
      <c r="G6" s="119"/>
      <c r="H6" s="120"/>
      <c r="I6" s="56"/>
      <c r="J6" s="115"/>
      <c r="K6" s="116"/>
      <c r="L6" s="56"/>
    </row>
    <row r="7" spans="2:12" ht="15" customHeight="1" thickBot="1" x14ac:dyDescent="0.25">
      <c r="B7" s="60"/>
      <c r="C7" s="62"/>
      <c r="D7" s="63"/>
      <c r="E7" s="64"/>
      <c r="F7" s="65"/>
      <c r="G7" s="66"/>
      <c r="H7" s="67"/>
      <c r="I7" s="56"/>
      <c r="J7" s="68"/>
      <c r="K7" s="69"/>
      <c r="L7" s="56"/>
    </row>
    <row r="8" spans="2:12" ht="16" thickBot="1" x14ac:dyDescent="0.4">
      <c r="B8" s="70"/>
      <c r="C8" s="71" t="s">
        <v>29</v>
      </c>
      <c r="D8" s="102"/>
      <c r="E8" s="64"/>
      <c r="F8" s="57"/>
      <c r="G8" s="106" t="s">
        <v>8</v>
      </c>
      <c r="H8" s="100"/>
      <c r="I8" s="56"/>
      <c r="J8" s="72" t="s">
        <v>10</v>
      </c>
      <c r="K8" s="98"/>
      <c r="L8" s="56"/>
    </row>
    <row r="9" spans="2:12" ht="15" thickBot="1" x14ac:dyDescent="0.4">
      <c r="B9" s="70"/>
      <c r="C9" s="73" t="s">
        <v>6</v>
      </c>
      <c r="D9" s="102"/>
      <c r="E9" s="61"/>
      <c r="F9" s="57"/>
      <c r="G9" s="106" t="s">
        <v>9</v>
      </c>
      <c r="H9" s="101"/>
      <c r="I9" s="56"/>
      <c r="J9" s="68"/>
      <c r="K9" s="69"/>
      <c r="L9" s="56"/>
    </row>
    <row r="10" spans="2:12" ht="15" customHeight="1" thickBot="1" x14ac:dyDescent="0.4">
      <c r="B10" s="66"/>
      <c r="C10" s="65"/>
      <c r="D10" s="65"/>
      <c r="E10" s="61"/>
      <c r="F10" s="57"/>
      <c r="G10" s="106" t="s">
        <v>11</v>
      </c>
      <c r="H10" s="101"/>
      <c r="I10" s="56"/>
      <c r="J10" s="74" t="s">
        <v>23</v>
      </c>
      <c r="K10" s="99"/>
      <c r="L10" s="56"/>
    </row>
    <row r="11" spans="2:12" ht="15" thickBot="1" x14ac:dyDescent="0.4">
      <c r="B11" s="75" t="s">
        <v>25</v>
      </c>
      <c r="C11" s="76" t="s">
        <v>26</v>
      </c>
      <c r="D11" s="77" t="s">
        <v>1</v>
      </c>
      <c r="E11" s="78" t="s">
        <v>4</v>
      </c>
      <c r="F11" s="57"/>
      <c r="G11" s="106" t="s">
        <v>12</v>
      </c>
      <c r="H11" s="101"/>
      <c r="I11" s="56"/>
      <c r="J11" s="79"/>
      <c r="K11" s="80"/>
      <c r="L11" s="56"/>
    </row>
    <row r="12" spans="2:12" ht="15" thickBot="1" x14ac:dyDescent="0.4">
      <c r="B12" s="81" t="s">
        <v>0</v>
      </c>
      <c r="C12" s="86"/>
      <c r="D12" s="98"/>
      <c r="E12" s="82"/>
      <c r="F12" s="57"/>
      <c r="G12" s="106" t="s">
        <v>24</v>
      </c>
      <c r="H12" s="101"/>
      <c r="I12" s="56"/>
      <c r="J12" s="79"/>
      <c r="K12" s="80"/>
      <c r="L12" s="56"/>
    </row>
    <row r="13" spans="2:12" ht="15" customHeight="1" thickBot="1" x14ac:dyDescent="0.4">
      <c r="B13" s="81" t="s">
        <v>0</v>
      </c>
      <c r="C13" s="86"/>
      <c r="D13" s="98"/>
      <c r="E13" s="82"/>
      <c r="F13" s="57"/>
      <c r="G13" s="106" t="s">
        <v>15</v>
      </c>
      <c r="H13" s="101"/>
      <c r="I13" s="56"/>
      <c r="J13" s="68"/>
      <c r="K13" s="69"/>
      <c r="L13" s="56"/>
    </row>
    <row r="14" spans="2:12" ht="15" thickBot="1" x14ac:dyDescent="0.4">
      <c r="B14" s="81" t="s">
        <v>0</v>
      </c>
      <c r="C14" s="86"/>
      <c r="D14" s="98"/>
      <c r="E14" s="82"/>
      <c r="F14" s="57"/>
      <c r="G14" s="106" t="s">
        <v>22</v>
      </c>
      <c r="H14" s="101"/>
      <c r="I14" s="56"/>
      <c r="J14" s="121" t="s">
        <v>28</v>
      </c>
      <c r="K14" s="109" t="e">
        <f>((H18/K10)+E21)</f>
        <v>#DIV/0!</v>
      </c>
      <c r="L14" s="56"/>
    </row>
    <row r="15" spans="2:12" ht="15" thickBot="1" x14ac:dyDescent="0.4">
      <c r="B15" s="83" t="s">
        <v>2</v>
      </c>
      <c r="C15" s="86"/>
      <c r="D15" s="98"/>
      <c r="E15" s="82"/>
      <c r="F15" s="57"/>
      <c r="G15" s="106"/>
      <c r="H15" s="100"/>
      <c r="I15" s="56"/>
      <c r="J15" s="122"/>
      <c r="K15" s="110"/>
      <c r="L15" s="56"/>
    </row>
    <row r="16" spans="2:12" ht="15" thickBot="1" x14ac:dyDescent="0.4">
      <c r="B16" s="81" t="s">
        <v>3</v>
      </c>
      <c r="C16" s="86"/>
      <c r="D16" s="98"/>
      <c r="E16" s="84"/>
      <c r="F16" s="57"/>
      <c r="G16" s="106"/>
      <c r="H16" s="100"/>
      <c r="I16" s="56"/>
      <c r="J16" s="68"/>
      <c r="K16" s="69"/>
      <c r="L16" s="56"/>
    </row>
    <row r="17" spans="2:12" ht="15" thickBot="1" x14ac:dyDescent="0.4">
      <c r="B17" s="70"/>
      <c r="C17" s="85"/>
      <c r="D17" s="86" t="s">
        <v>18</v>
      </c>
      <c r="E17" s="105">
        <f>SUM(D12:D16)</f>
        <v>0</v>
      </c>
      <c r="F17" s="56"/>
      <c r="G17" s="106"/>
      <c r="H17" s="100"/>
      <c r="I17" s="56"/>
      <c r="J17" s="68"/>
      <c r="K17" s="69"/>
      <c r="L17" s="56"/>
    </row>
    <row r="18" spans="2:12" ht="15" thickBot="1" x14ac:dyDescent="0.4">
      <c r="B18" s="87"/>
      <c r="C18" s="85"/>
      <c r="D18" s="85"/>
      <c r="E18" s="61"/>
      <c r="F18" s="56"/>
      <c r="G18" s="88" t="s">
        <v>18</v>
      </c>
      <c r="H18" s="104">
        <f>SUM(H8:H17)</f>
        <v>0</v>
      </c>
      <c r="I18" s="56"/>
      <c r="J18" s="68"/>
      <c r="K18" s="69"/>
      <c r="L18" s="56"/>
    </row>
    <row r="19" spans="2:12" ht="15" thickBot="1" x14ac:dyDescent="0.4">
      <c r="B19" s="89" t="s">
        <v>27</v>
      </c>
      <c r="C19" s="90" t="s">
        <v>13</v>
      </c>
      <c r="D19" s="103"/>
      <c r="E19" s="61"/>
      <c r="F19" s="56"/>
      <c r="G19" s="91"/>
      <c r="H19" s="82"/>
      <c r="I19" s="56"/>
      <c r="J19" s="68"/>
      <c r="K19" s="69"/>
      <c r="L19" s="56"/>
    </row>
    <row r="20" spans="2:12" ht="15" thickBot="1" x14ac:dyDescent="0.4">
      <c r="B20" s="70"/>
      <c r="C20" s="92" t="s">
        <v>14</v>
      </c>
      <c r="D20" s="98"/>
      <c r="E20" s="61"/>
      <c r="F20" s="56"/>
      <c r="G20" s="91"/>
      <c r="H20" s="82"/>
      <c r="I20" s="56"/>
      <c r="J20" s="68"/>
      <c r="K20" s="69"/>
      <c r="L20" s="56"/>
    </row>
    <row r="21" spans="2:12" ht="15" thickBot="1" x14ac:dyDescent="0.4">
      <c r="B21" s="93"/>
      <c r="C21" s="107" t="s">
        <v>19</v>
      </c>
      <c r="D21" s="108"/>
      <c r="E21" s="105" t="e">
        <f>((D20*D19)+(E17/D9))</f>
        <v>#DIV/0!</v>
      </c>
      <c r="F21" s="56"/>
      <c r="G21" s="94"/>
      <c r="H21" s="95"/>
      <c r="I21" s="56"/>
      <c r="J21" s="96"/>
      <c r="K21" s="97"/>
      <c r="L21" s="56"/>
    </row>
    <row r="22" spans="2:12" ht="15" x14ac:dyDescent="0.2">
      <c r="C22" s="1"/>
      <c r="D22" s="1"/>
      <c r="E22" s="1"/>
      <c r="F22" s="1"/>
      <c r="G22" s="2"/>
      <c r="H22" s="2"/>
    </row>
    <row r="23" spans="2:12" ht="15" x14ac:dyDescent="0.2">
      <c r="C23" s="1"/>
      <c r="D23" s="1"/>
      <c r="E23" s="1"/>
      <c r="F23" s="1"/>
      <c r="G23" s="2"/>
      <c r="H23" s="2"/>
    </row>
    <row r="24" spans="2:12" ht="15" x14ac:dyDescent="0.2">
      <c r="C24" s="1"/>
      <c r="D24" s="1"/>
      <c r="E24" s="1"/>
      <c r="F24" s="1"/>
      <c r="G24" s="2"/>
      <c r="H24" s="2"/>
    </row>
    <row r="25" spans="2:12" ht="15" x14ac:dyDescent="0.2">
      <c r="C25" s="1"/>
      <c r="D25" s="1"/>
      <c r="E25" s="1"/>
      <c r="F25" s="1"/>
      <c r="G25" s="2"/>
      <c r="H25" s="2"/>
    </row>
    <row r="26" spans="2:12" ht="15" x14ac:dyDescent="0.2">
      <c r="C26" s="1"/>
      <c r="D26" s="1"/>
      <c r="E26" s="1"/>
      <c r="F26" s="1"/>
      <c r="G26" s="2"/>
      <c r="H26" s="2"/>
    </row>
    <row r="27" spans="2:12" ht="15" x14ac:dyDescent="0.2">
      <c r="C27" s="1"/>
      <c r="D27" s="1"/>
      <c r="E27" s="1"/>
      <c r="F27" s="1"/>
      <c r="G27" s="2"/>
      <c r="H27" s="2"/>
    </row>
    <row r="28" spans="2:12" ht="15" x14ac:dyDescent="0.2">
      <c r="C28" s="1"/>
      <c r="D28" s="1"/>
      <c r="E28" s="1"/>
      <c r="F28" s="1"/>
      <c r="G28" s="2"/>
      <c r="H28" s="2"/>
    </row>
    <row r="29" spans="2:12" ht="15" x14ac:dyDescent="0.2">
      <c r="C29" s="1"/>
      <c r="D29" s="1"/>
      <c r="E29" s="1"/>
      <c r="F29" s="1"/>
      <c r="G29" s="2"/>
      <c r="H29" s="2"/>
    </row>
    <row r="30" spans="2:12" ht="15" x14ac:dyDescent="0.2">
      <c r="C30" s="1"/>
      <c r="D30" s="1"/>
      <c r="E30" s="1"/>
      <c r="F30" s="1"/>
      <c r="G30" s="2"/>
      <c r="H30" s="2"/>
    </row>
    <row r="31" spans="2:12" ht="15" x14ac:dyDescent="0.2">
      <c r="B31" s="1"/>
      <c r="C31" s="1"/>
      <c r="D31" s="1"/>
      <c r="E31" s="1"/>
      <c r="F31" s="1"/>
      <c r="G31" s="2"/>
      <c r="H31" s="2"/>
    </row>
    <row r="32" spans="2:12" ht="15" x14ac:dyDescent="0.2">
      <c r="B32" s="1"/>
      <c r="C32" s="1"/>
      <c r="D32" s="1"/>
      <c r="E32" s="1"/>
      <c r="F32" s="1"/>
      <c r="G32" s="2"/>
      <c r="H32" s="2"/>
    </row>
    <row r="33" spans="2:8" x14ac:dyDescent="0.35">
      <c r="B33" s="1"/>
      <c r="C33" s="1"/>
      <c r="D33" s="7" t="s">
        <v>16</v>
      </c>
      <c r="E33" s="1"/>
      <c r="F33" s="1"/>
      <c r="G33" s="2"/>
      <c r="H33" s="2"/>
    </row>
    <row r="34" spans="2:8" x14ac:dyDescent="0.35">
      <c r="B34" s="1"/>
      <c r="C34" s="1"/>
      <c r="D34" s="7">
        <v>40</v>
      </c>
      <c r="E34" s="1"/>
      <c r="F34" s="1"/>
      <c r="G34" s="1"/>
      <c r="H34" s="2"/>
    </row>
    <row r="35" spans="2:8" x14ac:dyDescent="0.35">
      <c r="B35" s="1"/>
      <c r="C35" s="1"/>
      <c r="D35" s="1"/>
      <c r="E35" s="1"/>
      <c r="F35" s="1"/>
      <c r="G35" s="1"/>
      <c r="H35" s="2"/>
    </row>
    <row r="36" spans="2:8" x14ac:dyDescent="0.35">
      <c r="B36" s="1"/>
      <c r="C36" s="1"/>
      <c r="D36" s="1"/>
      <c r="E36" s="1"/>
      <c r="F36" s="1"/>
      <c r="G36" s="1"/>
      <c r="H36" s="1"/>
    </row>
    <row r="37" spans="2:8" x14ac:dyDescent="0.35">
      <c r="B37" s="1"/>
      <c r="C37" s="1"/>
      <c r="D37" s="1"/>
      <c r="E37" s="1"/>
      <c r="F37" s="1"/>
      <c r="G37" s="1"/>
      <c r="H37" s="1"/>
    </row>
    <row r="38" spans="2:8" x14ac:dyDescent="0.35">
      <c r="B38" s="1"/>
      <c r="C38" s="1"/>
      <c r="D38" s="1"/>
      <c r="F38" s="1"/>
    </row>
  </sheetData>
  <mergeCells count="8">
    <mergeCell ref="C21:D21"/>
    <mergeCell ref="K14:K15"/>
    <mergeCell ref="F2:H2"/>
    <mergeCell ref="K4:L4"/>
    <mergeCell ref="J5:K6"/>
    <mergeCell ref="C5:D6"/>
    <mergeCell ref="G5:H6"/>
    <mergeCell ref="J14:J15"/>
  </mergeCells>
  <dataValidations count="9">
    <dataValidation allowBlank="1" showInputMessage="1" showErrorMessage="1" prompt="הקלידו את שם המוצר אליו אתם מתייחסים, למשל: כריך גבינה." sqref="D8"/>
    <dataValidation allowBlank="1" showInputMessage="1" showErrorMessage="1" prompt="הקלידו כמה יחידות מיוצרות בחודש, למשל: 40 כריכים." sqref="D9"/>
    <dataValidation allowBlank="1" showInputMessage="1" showErrorMessage="1" prompt="פרטו את שם ההוצאה וכמה ממנה נדרש לייצור את כמות המוצר שהוגדר למעלה. למשל: 20 לחמניות." sqref="C12"/>
    <dataValidation allowBlank="1" showInputMessage="1" showErrorMessage="1" prompt="פרטו את העלות הכוללת של ההוצאה שצוינה ליד, למשל: 30 ש&quot;ח." sqref="D12"/>
    <dataValidation allowBlank="1" showInputMessage="1" showErrorMessage="1" prompt="ציינו כמה זמן עבודה נדרש לייצור המוצר, ביחידות עשרוניות. למשל: כתבו חצי שעה כך - 0.5" sqref="D19"/>
    <dataValidation allowBlank="1" showInputMessage="1" showErrorMessage="1" prompt="ציינו מה עלות שעת עבודה ברוטו של מי שמייצר את המוצר, כולל נסיעות, זכויות סוציאליות וכו'. למשל: 60 ש&quot;ח." sqref="D20"/>
    <dataValidation allowBlank="1" showInputMessage="1" showErrorMessage="1" prompt="ציינו את ההוצאה החודשית על כל ההוצאות העסקיות שאינן קשורות באופן ישיר לייצור המוצר." sqref="H8"/>
    <dataValidation allowBlank="1" showInputMessage="1" showErrorMessage="1" prompt="ציינו את סוג היחידה לפיה בחרתם לחלק את העלויות העקיפות על העלויות הישירות, למשל: מספר כריכים." sqref="K8"/>
    <dataValidation allowBlank="1" showInputMessage="1" showErrorMessage="1" prompt="ציינו את כמות היחידות החודשית שהגדרתם בסעיף &quot;בסיס העמסה&quot;, למשל: 200 כריכים." sqref="K10"/>
  </dataValidation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8"/>
  <sheetViews>
    <sheetView showGridLines="0" rightToLeft="1" workbookViewId="0">
      <selection activeCell="D32" sqref="D32"/>
    </sheetView>
  </sheetViews>
  <sheetFormatPr defaultColWidth="8.81640625" defaultRowHeight="14.5" x14ac:dyDescent="0.35"/>
  <cols>
    <col min="1" max="1" width="4" customWidth="1"/>
    <col min="2" max="2" width="8.453125" customWidth="1"/>
    <col min="3" max="3" width="22.6328125" customWidth="1"/>
    <col min="4" max="4" width="10" customWidth="1"/>
    <col min="6" max="6" width="5.453125" customWidth="1"/>
    <col min="7" max="7" width="13" customWidth="1"/>
    <col min="8" max="8" width="11.6328125" customWidth="1"/>
    <col min="9" max="9" width="5.1796875" customWidth="1"/>
    <col min="10" max="10" width="13.1796875" customWidth="1"/>
    <col min="11" max="11" width="13.453125" customWidth="1"/>
    <col min="12" max="12" width="11" customWidth="1"/>
    <col min="13" max="13" width="14.453125" customWidth="1"/>
  </cols>
  <sheetData>
    <row r="1" spans="2:12" ht="9" customHeight="1" x14ac:dyDescent="0.2"/>
    <row r="2" spans="2:12" ht="32.5" customHeight="1" x14ac:dyDescent="0.35">
      <c r="F2" s="111" t="s">
        <v>17</v>
      </c>
      <c r="G2" s="111"/>
      <c r="H2" s="111"/>
      <c r="I2" s="4"/>
    </row>
    <row r="3" spans="2:12" ht="15" x14ac:dyDescent="0.2">
      <c r="F3" s="3"/>
      <c r="G3" s="3"/>
      <c r="H3" s="3"/>
    </row>
    <row r="4" spans="2:12" ht="17" thickBot="1" x14ac:dyDescent="0.25">
      <c r="E4" s="1"/>
      <c r="F4" s="2"/>
      <c r="G4" s="2"/>
      <c r="H4" s="3"/>
      <c r="K4" s="125"/>
      <c r="L4" s="125"/>
    </row>
    <row r="5" spans="2:12" ht="16" customHeight="1" x14ac:dyDescent="0.35">
      <c r="B5" s="5"/>
      <c r="C5" s="126" t="s">
        <v>5</v>
      </c>
      <c r="D5" s="127"/>
      <c r="E5" s="6"/>
      <c r="F5" s="7"/>
      <c r="G5" s="126" t="s">
        <v>7</v>
      </c>
      <c r="H5" s="127"/>
      <c r="I5" s="7"/>
      <c r="J5" s="130" t="s">
        <v>20</v>
      </c>
      <c r="K5" s="131"/>
    </row>
    <row r="6" spans="2:12" ht="15" customHeight="1" thickBot="1" x14ac:dyDescent="0.4">
      <c r="B6" s="8"/>
      <c r="C6" s="128"/>
      <c r="D6" s="129"/>
      <c r="E6" s="9"/>
      <c r="F6" s="7"/>
      <c r="G6" s="128"/>
      <c r="H6" s="129"/>
      <c r="I6" s="7"/>
      <c r="J6" s="132"/>
      <c r="K6" s="133"/>
    </row>
    <row r="7" spans="2:12" ht="15" customHeight="1" thickBot="1" x14ac:dyDescent="0.25">
      <c r="B7" s="8"/>
      <c r="C7" s="10"/>
      <c r="D7" s="11"/>
      <c r="E7" s="12"/>
      <c r="F7" s="13"/>
      <c r="G7" s="14"/>
      <c r="H7" s="15"/>
      <c r="I7" s="7"/>
      <c r="J7" s="16"/>
      <c r="K7" s="17"/>
    </row>
    <row r="8" spans="2:12" ht="16" thickBot="1" x14ac:dyDescent="0.4">
      <c r="B8" s="18"/>
      <c r="C8" s="19" t="s">
        <v>29</v>
      </c>
      <c r="D8" s="54" t="s">
        <v>30</v>
      </c>
      <c r="E8" s="12"/>
      <c r="F8" s="20"/>
      <c r="G8" s="51" t="s">
        <v>8</v>
      </c>
      <c r="H8" s="52">
        <v>4000</v>
      </c>
      <c r="I8" s="7"/>
      <c r="J8" s="21" t="s">
        <v>10</v>
      </c>
      <c r="K8" s="47" t="s">
        <v>21</v>
      </c>
    </row>
    <row r="9" spans="2:12" ht="15" thickBot="1" x14ac:dyDescent="0.4">
      <c r="B9" s="18"/>
      <c r="C9" s="22" t="s">
        <v>6</v>
      </c>
      <c r="D9" s="54">
        <v>40</v>
      </c>
      <c r="E9" s="9"/>
      <c r="F9" s="20"/>
      <c r="G9" s="51" t="s">
        <v>9</v>
      </c>
      <c r="H9" s="53">
        <v>1200</v>
      </c>
      <c r="I9" s="7"/>
      <c r="J9" s="16"/>
      <c r="K9" s="17"/>
    </row>
    <row r="10" spans="2:12" ht="15" customHeight="1" thickBot="1" x14ac:dyDescent="0.4">
      <c r="B10" s="14"/>
      <c r="C10" s="13"/>
      <c r="D10" s="13"/>
      <c r="E10" s="9"/>
      <c r="F10" s="20"/>
      <c r="G10" s="51" t="s">
        <v>11</v>
      </c>
      <c r="H10" s="53">
        <v>300</v>
      </c>
      <c r="I10" s="7"/>
      <c r="J10" s="23" t="s">
        <v>23</v>
      </c>
      <c r="K10" s="48">
        <v>600</v>
      </c>
    </row>
    <row r="11" spans="2:12" ht="15" thickBot="1" x14ac:dyDescent="0.4">
      <c r="B11" s="24" t="s">
        <v>25</v>
      </c>
      <c r="C11" s="25" t="s">
        <v>26</v>
      </c>
      <c r="D11" s="26" t="s">
        <v>1</v>
      </c>
      <c r="E11" s="27" t="s">
        <v>4</v>
      </c>
      <c r="F11" s="20"/>
      <c r="G11" s="51" t="s">
        <v>12</v>
      </c>
      <c r="H11" s="53">
        <v>1000</v>
      </c>
      <c r="I11" s="7"/>
      <c r="J11" s="28"/>
      <c r="K11" s="29"/>
    </row>
    <row r="12" spans="2:12" ht="15" thickBot="1" x14ac:dyDescent="0.4">
      <c r="B12" s="30" t="s">
        <v>0</v>
      </c>
      <c r="C12" s="35" t="s">
        <v>31</v>
      </c>
      <c r="D12" s="47">
        <v>40</v>
      </c>
      <c r="E12" s="31"/>
      <c r="F12" s="20"/>
      <c r="G12" s="51" t="s">
        <v>24</v>
      </c>
      <c r="H12" s="53">
        <v>50</v>
      </c>
      <c r="I12" s="7"/>
      <c r="J12" s="28"/>
      <c r="K12" s="29"/>
    </row>
    <row r="13" spans="2:12" ht="15" customHeight="1" thickBot="1" x14ac:dyDescent="0.4">
      <c r="B13" s="30" t="s">
        <v>0</v>
      </c>
      <c r="C13" s="35" t="s">
        <v>32</v>
      </c>
      <c r="D13" s="47">
        <v>26</v>
      </c>
      <c r="E13" s="31"/>
      <c r="F13" s="20"/>
      <c r="G13" s="51" t="s">
        <v>15</v>
      </c>
      <c r="H13" s="53">
        <v>700</v>
      </c>
      <c r="I13" s="7"/>
      <c r="J13" s="16"/>
      <c r="K13" s="17"/>
    </row>
    <row r="14" spans="2:12" ht="15" thickBot="1" x14ac:dyDescent="0.4">
      <c r="B14" s="30" t="s">
        <v>0</v>
      </c>
      <c r="C14" s="35" t="s">
        <v>33</v>
      </c>
      <c r="D14" s="47">
        <v>6</v>
      </c>
      <c r="E14" s="31"/>
      <c r="F14" s="20"/>
      <c r="G14" s="51" t="s">
        <v>22</v>
      </c>
      <c r="H14" s="53">
        <v>70</v>
      </c>
      <c r="I14" s="7"/>
      <c r="J14" s="134" t="s">
        <v>28</v>
      </c>
      <c r="K14" s="136">
        <f>((H18/K10)+E21)</f>
        <v>18.11</v>
      </c>
    </row>
    <row r="15" spans="2:12" ht="15" thickBot="1" x14ac:dyDescent="0.4">
      <c r="B15" s="32" t="s">
        <v>2</v>
      </c>
      <c r="C15" s="35" t="s">
        <v>34</v>
      </c>
      <c r="D15" s="47">
        <v>5</v>
      </c>
      <c r="E15" s="31"/>
      <c r="F15" s="20"/>
      <c r="G15" s="51"/>
      <c r="H15" s="52"/>
      <c r="I15" s="7"/>
      <c r="J15" s="135"/>
      <c r="K15" s="137"/>
    </row>
    <row r="16" spans="2:12" ht="15" thickBot="1" x14ac:dyDescent="0.4">
      <c r="B16" s="30" t="s">
        <v>3</v>
      </c>
      <c r="C16" s="35" t="s">
        <v>35</v>
      </c>
      <c r="D16" s="47">
        <v>10</v>
      </c>
      <c r="E16" s="33"/>
      <c r="F16" s="20"/>
      <c r="G16" s="51"/>
      <c r="H16" s="52"/>
      <c r="I16" s="7"/>
      <c r="J16" s="16"/>
      <c r="K16" s="17"/>
    </row>
    <row r="17" spans="2:11" ht="15" thickBot="1" x14ac:dyDescent="0.4">
      <c r="B17" s="18"/>
      <c r="C17" s="34"/>
      <c r="D17" s="35" t="s">
        <v>18</v>
      </c>
      <c r="E17" s="50">
        <f>SUM(D12:D16)</f>
        <v>87</v>
      </c>
      <c r="F17" s="7"/>
      <c r="G17" s="51"/>
      <c r="H17" s="52"/>
      <c r="I17" s="7"/>
      <c r="J17" s="16"/>
      <c r="K17" s="17"/>
    </row>
    <row r="18" spans="2:11" ht="15" thickBot="1" x14ac:dyDescent="0.4">
      <c r="B18" s="36"/>
      <c r="C18" s="34"/>
      <c r="D18" s="34"/>
      <c r="E18" s="9"/>
      <c r="F18" s="7"/>
      <c r="G18" s="37" t="s">
        <v>18</v>
      </c>
      <c r="H18" s="49">
        <f>SUM(H8:H17)</f>
        <v>7320</v>
      </c>
      <c r="I18" s="7"/>
      <c r="J18" s="16"/>
      <c r="K18" s="17"/>
    </row>
    <row r="19" spans="2:11" ht="15" thickBot="1" x14ac:dyDescent="0.4">
      <c r="B19" s="38" t="s">
        <v>27</v>
      </c>
      <c r="C19" s="39" t="s">
        <v>13</v>
      </c>
      <c r="D19" s="55">
        <v>8.3000000000000004E-2</v>
      </c>
      <c r="E19" s="9"/>
      <c r="F19" s="7"/>
      <c r="G19" s="40"/>
      <c r="H19" s="31"/>
      <c r="I19" s="7"/>
      <c r="J19" s="16"/>
      <c r="K19" s="17"/>
    </row>
    <row r="20" spans="2:11" ht="15" thickBot="1" x14ac:dyDescent="0.4">
      <c r="B20" s="18"/>
      <c r="C20" s="41" t="s">
        <v>14</v>
      </c>
      <c r="D20" s="47">
        <v>45</v>
      </c>
      <c r="E20" s="9"/>
      <c r="F20" s="7"/>
      <c r="G20" s="40"/>
      <c r="H20" s="31"/>
      <c r="I20" s="7"/>
      <c r="J20" s="16"/>
      <c r="K20" s="17"/>
    </row>
    <row r="21" spans="2:11" ht="15" thickBot="1" x14ac:dyDescent="0.4">
      <c r="B21" s="42"/>
      <c r="C21" s="123" t="s">
        <v>19</v>
      </c>
      <c r="D21" s="124"/>
      <c r="E21" s="50">
        <f>((D20*D19)+(E17/D9))</f>
        <v>5.91</v>
      </c>
      <c r="F21" s="7"/>
      <c r="G21" s="43"/>
      <c r="H21" s="44"/>
      <c r="I21" s="7"/>
      <c r="J21" s="45"/>
      <c r="K21" s="46"/>
    </row>
    <row r="22" spans="2:11" ht="15" x14ac:dyDescent="0.2">
      <c r="C22" s="1"/>
      <c r="D22" s="1"/>
      <c r="E22" s="1"/>
      <c r="F22" s="1"/>
      <c r="G22" s="2"/>
      <c r="H22" s="2"/>
    </row>
    <row r="23" spans="2:11" ht="15" x14ac:dyDescent="0.2">
      <c r="C23" s="1"/>
      <c r="D23" s="1"/>
      <c r="E23" s="1"/>
      <c r="F23" s="1"/>
      <c r="G23" s="2"/>
      <c r="H23" s="2"/>
    </row>
    <row r="24" spans="2:11" ht="15" x14ac:dyDescent="0.2">
      <c r="C24" s="1"/>
      <c r="D24" s="1"/>
      <c r="E24" s="1"/>
      <c r="F24" s="1"/>
      <c r="G24" s="2"/>
      <c r="H24" s="2"/>
    </row>
    <row r="25" spans="2:11" ht="15" x14ac:dyDescent="0.2">
      <c r="C25" s="1"/>
      <c r="D25" s="1"/>
      <c r="E25" s="1"/>
      <c r="F25" s="1"/>
      <c r="G25" s="2"/>
      <c r="H25" s="2"/>
    </row>
    <row r="26" spans="2:11" ht="15" x14ac:dyDescent="0.2">
      <c r="C26" s="1"/>
      <c r="D26" s="1"/>
      <c r="E26" s="1"/>
      <c r="F26" s="1"/>
      <c r="G26" s="2"/>
      <c r="H26" s="2"/>
    </row>
    <row r="27" spans="2:11" ht="15" x14ac:dyDescent="0.2">
      <c r="C27" s="1"/>
      <c r="D27" s="1"/>
      <c r="E27" s="1"/>
      <c r="F27" s="1"/>
      <c r="G27" s="2"/>
      <c r="H27" s="2"/>
    </row>
    <row r="28" spans="2:11" ht="15" x14ac:dyDescent="0.2">
      <c r="C28" s="1"/>
      <c r="D28" s="1"/>
      <c r="E28" s="1"/>
      <c r="F28" s="1"/>
      <c r="G28" s="2"/>
      <c r="H28" s="2"/>
    </row>
    <row r="29" spans="2:11" ht="15" x14ac:dyDescent="0.2">
      <c r="C29" s="1"/>
      <c r="D29" s="1"/>
      <c r="E29" s="1"/>
      <c r="F29" s="1"/>
      <c r="G29" s="2"/>
      <c r="H29" s="2"/>
    </row>
    <row r="30" spans="2:11" ht="15" x14ac:dyDescent="0.2">
      <c r="C30" s="1"/>
      <c r="D30" s="1"/>
      <c r="E30" s="1"/>
      <c r="F30" s="1"/>
      <c r="G30" s="2"/>
      <c r="H30" s="2"/>
    </row>
    <row r="31" spans="2:11" ht="15" x14ac:dyDescent="0.2">
      <c r="B31" s="1"/>
      <c r="C31" s="1"/>
      <c r="D31" s="1"/>
      <c r="E31" s="1"/>
      <c r="F31" s="1"/>
      <c r="G31" s="2"/>
      <c r="H31" s="2"/>
    </row>
    <row r="32" spans="2:11" x14ac:dyDescent="0.35">
      <c r="B32" s="1"/>
      <c r="C32" s="1"/>
      <c r="D32" s="7" t="s">
        <v>16</v>
      </c>
      <c r="E32" s="1"/>
      <c r="F32" s="1"/>
      <c r="G32" s="2"/>
      <c r="H32" s="2"/>
    </row>
    <row r="33" spans="2:8" x14ac:dyDescent="0.35">
      <c r="B33" s="1"/>
      <c r="C33" s="1"/>
      <c r="D33" s="7">
        <v>40</v>
      </c>
      <c r="E33" s="1"/>
      <c r="F33" s="1"/>
      <c r="G33" s="2"/>
      <c r="H33" s="2"/>
    </row>
    <row r="34" spans="2:8" x14ac:dyDescent="0.35">
      <c r="B34" s="1"/>
      <c r="C34" s="1"/>
      <c r="D34" s="1"/>
      <c r="E34" s="1"/>
      <c r="F34" s="1"/>
      <c r="G34" s="1"/>
      <c r="H34" s="2"/>
    </row>
    <row r="35" spans="2:8" x14ac:dyDescent="0.35">
      <c r="B35" s="1"/>
      <c r="C35" s="1"/>
      <c r="D35" s="1"/>
      <c r="E35" s="1"/>
      <c r="F35" s="1"/>
      <c r="G35" s="1"/>
      <c r="H35" s="2"/>
    </row>
    <row r="36" spans="2:8" x14ac:dyDescent="0.35">
      <c r="B36" s="1"/>
      <c r="C36" s="1"/>
      <c r="D36" s="1"/>
      <c r="E36" s="1"/>
      <c r="F36" s="1"/>
      <c r="G36" s="1"/>
      <c r="H36" s="1"/>
    </row>
    <row r="37" spans="2:8" x14ac:dyDescent="0.35">
      <c r="B37" s="1"/>
      <c r="C37" s="1"/>
      <c r="D37" s="1"/>
      <c r="E37" s="1"/>
      <c r="F37" s="1"/>
      <c r="G37" s="1"/>
      <c r="H37" s="1"/>
    </row>
    <row r="38" spans="2:8" x14ac:dyDescent="0.35">
      <c r="B38" s="1"/>
      <c r="C38" s="1"/>
      <c r="D38" s="1"/>
      <c r="F38" s="1"/>
    </row>
  </sheetData>
  <mergeCells count="8">
    <mergeCell ref="C21:D21"/>
    <mergeCell ref="F2:H2"/>
    <mergeCell ref="K4:L4"/>
    <mergeCell ref="C5:D6"/>
    <mergeCell ref="G5:H6"/>
    <mergeCell ref="J5:K6"/>
    <mergeCell ref="J14:J15"/>
    <mergeCell ref="K14:K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חישוב תמחיר</vt:lpstr>
      <vt:lpstr>תמחיר לדוגמא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 D</cp:lastModifiedBy>
  <dcterms:created xsi:type="dcterms:W3CDTF">2019-10-10T09:10:18Z</dcterms:created>
  <dcterms:modified xsi:type="dcterms:W3CDTF">2020-02-05T16:41:05Z</dcterms:modified>
</cp:coreProperties>
</file>